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5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<sst xmlns="http://schemas.openxmlformats.org/spreadsheetml/2006/main" count="233" uniqueCount="47">
  <si>
    <t xml:space="preserve">Departamento y Área </t>
  </si>
  <si>
    <r>
      <t>Sexo</t>
    </r>
    <r>
      <rPr>
        <b/>
        <vertAlign val="superscript"/>
        <sz val="12"/>
        <rFont val="Calibri"/>
        <family val="2"/>
      </rPr>
      <t>2</t>
    </r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</si>
  <si>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</si>
  <si>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</si>
  <si>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</si>
  <si>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</si>
  <si>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</si>
  <si>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</si>
  <si>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</si>
  <si>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</si>
  <si>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</si>
  <si>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</si>
  <si>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</si>
  <si>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</si>
  <si>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</si>
  <si>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</si>
  <si>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</si>
  <si>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</si>
  <si>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</si>
  <si>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</si>
  <si>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</si>
  <si>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</si>
  <si>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</si>
  <si>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</si>
  <si>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</si>
  <si>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</si>
  <si>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</si>
  <si>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</si>
  <si>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Tabla A57. Promedio de ingreso por hora en la ocupación principal de la población ocupada</t>
  </si>
  <si>
    <r>
      <t>Sexo</t>
    </r>
    <r>
      <rPr>
        <b/>
        <vertAlign val="superscript"/>
        <sz val="12"/>
        <rFont val="Calibri"/>
        <family val="2"/>
      </rPr>
      <t>2/</t>
    </r>
  </si>
  <si>
    <t>-</t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</si>
  <si>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</si>
  <si>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</si>
  <si>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</si>
  <si>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</si>
  <si>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t>Resto</t>
  </si>
  <si>
    <r>
      <t>2020</t>
    </r>
    <r>
      <rPr>
        <vertAlign val="superscript"/>
        <sz val="12"/>
        <rFont val="Calibri"/>
        <family val="2"/>
        <scheme val="minor"/>
      </rPr>
      <t>3/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</si>
  <si>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</si>
  <si>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</si>
  <si>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</si>
  <si>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</si>
  <si>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2/</t>
    </r>
    <r>
      <rPr>
        <sz val="11"/>
        <color rgb="FF000000"/>
        <rFont val="Calibri"/>
        <family val="2"/>
        <scheme val="minor"/>
      </rPr>
      <t xml:space="preserve"> No incluye ingresos igual a cero e ingresos mayores o iguales a 1 millón de guaraníes, a fin de no distorsionar el promedio de ingreso.</t>
    </r>
  </si>
  <si>
    <r>
      <t>2021</t>
    </r>
    <r>
      <rPr>
        <vertAlign val="superscript"/>
        <sz val="12"/>
        <rFont val="Calibri"/>
        <family val="2"/>
        <scheme val="minor"/>
      </rPr>
      <t>3/</t>
    </r>
  </si>
  <si>
    <r>
      <t>2022</t>
    </r>
    <r>
      <rPr>
        <vertAlign val="superscript"/>
        <sz val="12"/>
        <rFont val="Calibri"/>
        <family val="2"/>
        <scheme val="minor"/>
      </rPr>
      <t>3/</t>
    </r>
  </si>
  <si>
    <r>
      <t>3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</si>
  <si>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</si>
  <si>
    <t>Promedio de ingreso por hora en la ocupación principal de la población ocupada.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</si>
</sst>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0" fontId="3" fillId="3" borderId="3" xfId="0" applyFont="1" applyFill="1" applyBorder="1" applyAlignment="1">
      <alignment horizontal="center"/>
    </xf>
    <xf numFmtId="3" fontId="7" fillId="0" borderId="6" xfId="2" applyNumberFormat="1" applyFont="1" applyBorder="1" applyAlignment="1">
      <alignment horizontal="left" vertical="center" indent="1"/>
    </xf>
    <xf numFmtId="3" fontId="7" fillId="0" borderId="7" xfId="3" applyNumberFormat="1" applyFont="1" applyBorder="1" applyAlignment="1">
      <alignment horizontal="right" vertical="center" indent="5"/>
    </xf>
    <xf numFmtId="3" fontId="7" fillId="0" borderId="7" xfId="3" applyNumberFormat="1" applyFont="1" applyBorder="1" applyAlignment="1">
      <alignment horizontal="right" vertical="center" indent="7"/>
    </xf>
    <xf numFmtId="3" fontId="7" fillId="0" borderId="2" xfId="3" applyNumberFormat="1" applyFont="1" applyBorder="1" applyAlignment="1">
      <alignment horizontal="right" vertical="center" indent="6"/>
    </xf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right" vertical="center" indent="5"/>
    </xf>
    <xf numFmtId="3" fontId="3" fillId="3" borderId="0" xfId="0" applyNumberFormat="1" applyFont="1" applyFill="1" applyAlignment="1">
      <alignment horizontal="right" vertical="center" indent="7"/>
    </xf>
    <xf numFmtId="3" fontId="3" fillId="3" borderId="2" xfId="0" applyNumberFormat="1" applyFont="1" applyFill="1" applyBorder="1" applyAlignment="1">
      <alignment horizontal="right" vertical="center" indent="6"/>
    </xf>
    <xf numFmtId="3" fontId="7" fillId="4" borderId="1" xfId="2" applyNumberFormat="1" applyFont="1" applyFill="1" applyBorder="1" applyAlignment="1">
      <alignment horizontal="left" vertical="center" indent="1"/>
    </xf>
    <xf numFmtId="3" fontId="1" fillId="4" borderId="0" xfId="3" applyNumberFormat="1" applyFill="1" applyAlignment="1">
      <alignment horizontal="right" vertical="center" indent="5"/>
    </xf>
    <xf numFmtId="3" fontId="1" fillId="4" borderId="0" xfId="3" applyNumberFormat="1" applyFill="1" applyAlignment="1">
      <alignment horizontal="right" vertical="center" indent="7"/>
    </xf>
    <xf numFmtId="3" fontId="1" fillId="4" borderId="2" xfId="3" applyNumberFormat="1" applyFill="1" applyBorder="1" applyAlignment="1">
      <alignment horizontal="right" vertical="center" indent="6"/>
    </xf>
    <xf numFmtId="3" fontId="7" fillId="0" borderId="1" xfId="2" applyNumberFormat="1" applyFont="1" applyBorder="1" applyAlignment="1">
      <alignment horizontal="left" vertical="center" indent="1"/>
    </xf>
    <xf numFmtId="3" fontId="7" fillId="0" borderId="0" xfId="3" applyNumberFormat="1" applyFont="1" applyAlignment="1">
      <alignment horizontal="right" vertical="center" indent="5"/>
    </xf>
    <xf numFmtId="3" fontId="7" fillId="0" borderId="0" xfId="3" applyNumberFormat="1" applyFont="1" applyAlignment="1">
      <alignment horizontal="right" vertical="center" indent="7"/>
    </xf>
    <xf numFmtId="3" fontId="0" fillId="4" borderId="0" xfId="0" applyNumberFormat="1" applyFill="1" applyAlignment="1">
      <alignment horizontal="right" vertical="center" indent="5"/>
    </xf>
    <xf numFmtId="3" fontId="0" fillId="4" borderId="0" xfId="0" applyNumberFormat="1" applyFill="1" applyAlignment="1">
      <alignment horizontal="right" vertical="center" indent="7"/>
    </xf>
    <xf numFmtId="3" fontId="0" fillId="4" borderId="2" xfId="0" applyNumberFormat="1" applyFill="1" applyBorder="1" applyAlignment="1">
      <alignment horizontal="right" vertical="center" indent="6"/>
    </xf>
    <xf numFmtId="0" fontId="8" fillId="0" borderId="0" xfId="2" applyFont="1" applyAlignment="1">
      <alignment vertical="center" wrapText="1"/>
    </xf>
    <xf numFmtId="3" fontId="1" fillId="0" borderId="0" xfId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right" vertical="center" indent="5"/>
    </xf>
    <xf numFmtId="3" fontId="3" fillId="3" borderId="0" xfId="0" applyNumberFormat="1" applyFont="1" applyFill="1" applyBorder="1" applyAlignment="1">
      <alignment horizontal="right" vertical="center" indent="7"/>
    </xf>
    <xf numFmtId="3" fontId="1" fillId="0" borderId="0" xfId="1" applyNumberFormat="1" applyFont="1"/>
    <xf numFmtId="3" fontId="0" fillId="0" borderId="0" xfId="0" applyNumberFormat="1" applyBorder="1" applyAlignment="1">
      <alignment horizontal="right" vertical="center" indent="5"/>
    </xf>
    <xf numFmtId="3" fontId="0" fillId="0" borderId="0" xfId="0" applyNumberFormat="1" applyBorder="1" applyAlignment="1">
      <alignment horizontal="right" vertical="center" indent="7"/>
    </xf>
    <xf numFmtId="3" fontId="0" fillId="0" borderId="2" xfId="0" applyNumberFormat="1" applyBorder="1" applyAlignment="1">
      <alignment horizontal="right" vertical="center" indent="6"/>
    </xf>
    <xf numFmtId="3" fontId="7" fillId="4" borderId="4" xfId="2" applyNumberFormat="1" applyFont="1" applyFill="1" applyBorder="1" applyAlignment="1">
      <alignment horizontal="left" vertical="center" indent="1"/>
    </xf>
    <xf numFmtId="3" fontId="0" fillId="4" borderId="3" xfId="0" quotePrefix="1" applyNumberFormat="1" applyFill="1" applyBorder="1" applyAlignment="1">
      <alignment horizontal="right" vertical="center" indent="5"/>
    </xf>
    <xf numFmtId="3" fontId="0" fillId="4" borderId="3" xfId="0" quotePrefix="1" applyNumberFormat="1" applyFill="1" applyBorder="1" applyAlignment="1">
      <alignment horizontal="right" vertical="center" indent="7"/>
    </xf>
    <xf numFmtId="3" fontId="0" fillId="4" borderId="5" xfId="0" quotePrefix="1" applyNumberFormat="1" applyFill="1" applyBorder="1" applyAlignment="1">
      <alignment horizontal="right" vertical="center" indent="6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3" fontId="0" fillId="4" borderId="3" xfId="0" applyNumberFormat="1" applyFill="1" applyBorder="1" applyAlignment="1">
      <alignment horizontal="right" vertical="center" indent="5"/>
    </xf>
    <xf numFmtId="3" fontId="0" fillId="4" borderId="3" xfId="0" applyNumberFormat="1" applyFill="1" applyBorder="1" applyAlignment="1">
      <alignment horizontal="right" vertical="center" indent="7"/>
    </xf>
    <xf numFmtId="3" fontId="0" fillId="4" borderId="5" xfId="0" applyNumberFormat="1" applyFill="1" applyBorder="1" applyAlignment="1">
      <alignment horizontal="right" vertical="center" indent="6"/>
    </xf>
    <xf numFmtId="3" fontId="1" fillId="4" borderId="0" xfId="3" applyNumberFormat="1" applyFont="1" applyFill="1" applyAlignment="1">
      <alignment horizontal="right" vertical="center" indent="5"/>
    </xf>
    <xf numFmtId="3" fontId="1" fillId="4" borderId="0" xfId="3" applyNumberFormat="1" applyFont="1" applyFill="1" applyAlignment="1">
      <alignment horizontal="right" vertical="center" indent="7"/>
    </xf>
    <xf numFmtId="3" fontId="1" fillId="4" borderId="2" xfId="3" applyNumberFormat="1" applyFont="1" applyFill="1" applyBorder="1" applyAlignment="1">
      <alignment horizontal="right" vertical="center" indent="6"/>
    </xf>
    <xf numFmtId="0" fontId="8" fillId="0" borderId="0" xfId="2" applyFont="1" applyBorder="1" applyAlignment="1">
      <alignment vertical="center" wrapText="1"/>
    </xf>
    <xf numFmtId="3" fontId="7" fillId="0" borderId="7" xfId="3" applyNumberFormat="1" applyFont="1" applyBorder="1" applyAlignment="1">
      <alignment horizontal="center" vertical="center"/>
    </xf>
    <xf numFmtId="3" fontId="7" fillId="0" borderId="2" xfId="3" applyNumberFormat="1" applyFont="1" applyBorder="1" applyAlignment="1">
      <alignment horizontal="center" vertical="center"/>
    </xf>
    <xf numFmtId="3" fontId="1" fillId="4" borderId="0" xfId="3" applyNumberFormat="1" applyFill="1" applyAlignment="1">
      <alignment horizontal="center" vertical="center"/>
    </xf>
    <xf numFmtId="3" fontId="1" fillId="4" borderId="2" xfId="3" applyNumberFormat="1" applyFill="1" applyBorder="1" applyAlignment="1">
      <alignment horizontal="center" vertical="center"/>
    </xf>
    <xf numFmtId="3" fontId="7" fillId="0" borderId="0" xfId="3" applyNumberFormat="1" applyFont="1" applyAlignment="1">
      <alignment horizontal="center" vertical="center"/>
    </xf>
    <xf numFmtId="3" fontId="1" fillId="4" borderId="0" xfId="3" applyNumberFormat="1" applyFont="1" applyFill="1" applyAlignment="1">
      <alignment horizontal="center" vertical="center"/>
    </xf>
    <xf numFmtId="3" fontId="1" fillId="4" borderId="2" xfId="3" applyNumberFormat="1" applyFon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0" borderId="7" xfId="2" applyFont="1" applyBorder="1" applyAlignment="1">
      <alignment vertical="center" wrapText="1"/>
    </xf>
    <xf numFmtId="49" fontId="9" fillId="0" borderId="0" xfId="4" applyNumberFormat="1" applyFont="1" applyAlignment="1">
      <alignment horizontal="left" vertical="center" wrapText="1"/>
    </xf>
  </cellXfs>
  <cellStyles count="5">
    <cellStyle name="Millares" xfId="1" builtinId="3"/>
    <cellStyle name="Millares [0] 2" xfId="3"/>
    <cellStyle name="Normal" xfId="0" builtinId="0"/>
    <cellStyle name="Normal 2" xfId="2"/>
    <cellStyle name="Normal_Hoj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158750</xdr:rowOff>
    </xdr:from>
    <xdr:to>
      <xdr:col>6</xdr:col>
      <xdr:colOff>437515</xdr:colOff>
      <xdr:row>1</xdr:row>
      <xdr:rowOff>554355</xdr:rowOff>
    </xdr:to>
    <xdr:grpSp>
      <xdr:nvGrpSpPr>
        <xdr:cNvPr id="8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42875" y="158750"/>
          <a:ext cx="8692515" cy="728980"/>
          <a:chOff x="895350" y="9525"/>
          <a:chExt cx="8692515" cy="728980"/>
        </a:xfrm>
      </xdr:grpSpPr>
      <xdr:pic>
        <xdr:nvPicPr>
          <xdr:cNvPr id="9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10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11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12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39"/>
  <sheetViews>
    <sheetView showGridLines="0" tabSelected="1" zoomScale="60" zoomScaleNormal="60" workbookViewId="0">
      <selection activeCell="A3" sqref="A3:S3"/>
    </sheetView>
  </sheetViews>
  <sheetFormatPr baseColWidth="10" defaultRowHeight="15" x14ac:dyDescent="0.25"/>
  <cols>
    <col min="1" max="1" width="27.140625" customWidth="1"/>
    <col min="2" max="3" width="19.7109375" customWidth="1"/>
    <col min="4" max="4" width="19.7109375" style="21" customWidth="1"/>
    <col min="5" max="6" width="19.7109375" customWidth="1"/>
    <col min="7" max="7" width="19.7109375" style="26" customWidth="1"/>
    <col min="8" max="9" width="19.7109375" customWidth="1"/>
    <col min="10" max="10" width="19.7109375" style="26" customWidth="1"/>
    <col min="11" max="12" width="19.7109375" customWidth="1"/>
    <col min="13" max="13" width="19.7109375" style="26" customWidth="1"/>
    <col min="14" max="15" width="16.7109375" customWidth="1"/>
    <col min="16" max="16" width="16.7109375" style="26" customWidth="1"/>
    <col min="17" max="17" width="10.42578125" customWidth="1"/>
    <col min="264" max="264" width="27.140625" customWidth="1"/>
    <col min="265" max="265" width="22.28515625" customWidth="1"/>
    <col min="266" max="266" width="21.42578125" customWidth="1"/>
    <col min="267" max="267" width="19.7109375" customWidth="1"/>
    <col min="268" max="273" width="10.42578125" customWidth="1"/>
    <col min="520" max="520" width="27.140625" customWidth="1"/>
    <col min="521" max="521" width="22.28515625" customWidth="1"/>
    <col min="522" max="522" width="21.42578125" customWidth="1"/>
    <col min="523" max="523" width="19.7109375" customWidth="1"/>
    <col min="524" max="529" width="10.42578125" customWidth="1"/>
    <col min="776" max="776" width="27.140625" customWidth="1"/>
    <col min="777" max="777" width="22.28515625" customWidth="1"/>
    <col min="778" max="778" width="21.42578125" customWidth="1"/>
    <col min="779" max="779" width="19.7109375" customWidth="1"/>
    <col min="780" max="785" width="10.42578125" customWidth="1"/>
    <col min="1032" max="1032" width="27.140625" customWidth="1"/>
    <col min="1033" max="1033" width="22.28515625" customWidth="1"/>
    <col min="1034" max="1034" width="21.42578125" customWidth="1"/>
    <col min="1035" max="1035" width="19.7109375" customWidth="1"/>
    <col min="1036" max="1041" width="10.42578125" customWidth="1"/>
    <col min="1288" max="1288" width="27.140625" customWidth="1"/>
    <col min="1289" max="1289" width="22.28515625" customWidth="1"/>
    <col min="1290" max="1290" width="21.42578125" customWidth="1"/>
    <col min="1291" max="1291" width="19.7109375" customWidth="1"/>
    <col min="1292" max="1297" width="10.42578125" customWidth="1"/>
    <col min="1544" max="1544" width="27.140625" customWidth="1"/>
    <col min="1545" max="1545" width="22.28515625" customWidth="1"/>
    <col min="1546" max="1546" width="21.42578125" customWidth="1"/>
    <col min="1547" max="1547" width="19.7109375" customWidth="1"/>
    <col min="1548" max="1553" width="10.42578125" customWidth="1"/>
    <col min="1800" max="1800" width="27.140625" customWidth="1"/>
    <col min="1801" max="1801" width="22.28515625" customWidth="1"/>
    <col min="1802" max="1802" width="21.42578125" customWidth="1"/>
    <col min="1803" max="1803" width="19.7109375" customWidth="1"/>
    <col min="1804" max="1809" width="10.42578125" customWidth="1"/>
    <col min="2056" max="2056" width="27.140625" customWidth="1"/>
    <col min="2057" max="2057" width="22.28515625" customWidth="1"/>
    <col min="2058" max="2058" width="21.42578125" customWidth="1"/>
    <col min="2059" max="2059" width="19.7109375" customWidth="1"/>
    <col min="2060" max="2065" width="10.42578125" customWidth="1"/>
    <col min="2312" max="2312" width="27.140625" customWidth="1"/>
    <col min="2313" max="2313" width="22.28515625" customWidth="1"/>
    <col min="2314" max="2314" width="21.42578125" customWidth="1"/>
    <col min="2315" max="2315" width="19.7109375" customWidth="1"/>
    <col min="2316" max="2321" width="10.42578125" customWidth="1"/>
    <col min="2568" max="2568" width="27.140625" customWidth="1"/>
    <col min="2569" max="2569" width="22.28515625" customWidth="1"/>
    <col min="2570" max="2570" width="21.42578125" customWidth="1"/>
    <col min="2571" max="2571" width="19.7109375" customWidth="1"/>
    <col min="2572" max="2577" width="10.42578125" customWidth="1"/>
    <col min="2824" max="2824" width="27.140625" customWidth="1"/>
    <col min="2825" max="2825" width="22.28515625" customWidth="1"/>
    <col min="2826" max="2826" width="21.42578125" customWidth="1"/>
    <col min="2827" max="2827" width="19.7109375" customWidth="1"/>
    <col min="2828" max="2833" width="10.42578125" customWidth="1"/>
    <col min="3080" max="3080" width="27.140625" customWidth="1"/>
    <col min="3081" max="3081" width="22.28515625" customWidth="1"/>
    <col min="3082" max="3082" width="21.42578125" customWidth="1"/>
    <col min="3083" max="3083" width="19.7109375" customWidth="1"/>
    <col min="3084" max="3089" width="10.42578125" customWidth="1"/>
    <col min="3336" max="3336" width="27.140625" customWidth="1"/>
    <col min="3337" max="3337" width="22.28515625" customWidth="1"/>
    <col min="3338" max="3338" width="21.42578125" customWidth="1"/>
    <col min="3339" max="3339" width="19.7109375" customWidth="1"/>
    <col min="3340" max="3345" width="10.42578125" customWidth="1"/>
    <col min="3592" max="3592" width="27.140625" customWidth="1"/>
    <col min="3593" max="3593" width="22.28515625" customWidth="1"/>
    <col min="3594" max="3594" width="21.42578125" customWidth="1"/>
    <col min="3595" max="3595" width="19.7109375" customWidth="1"/>
    <col min="3596" max="3601" width="10.42578125" customWidth="1"/>
    <col min="3848" max="3848" width="27.140625" customWidth="1"/>
    <col min="3849" max="3849" width="22.28515625" customWidth="1"/>
    <col min="3850" max="3850" width="21.42578125" customWidth="1"/>
    <col min="3851" max="3851" width="19.7109375" customWidth="1"/>
    <col min="3852" max="3857" width="10.42578125" customWidth="1"/>
    <col min="4104" max="4104" width="27.140625" customWidth="1"/>
    <col min="4105" max="4105" width="22.28515625" customWidth="1"/>
    <col min="4106" max="4106" width="21.42578125" customWidth="1"/>
    <col min="4107" max="4107" width="19.7109375" customWidth="1"/>
    <col min="4108" max="4113" width="10.42578125" customWidth="1"/>
    <col min="4360" max="4360" width="27.140625" customWidth="1"/>
    <col min="4361" max="4361" width="22.28515625" customWidth="1"/>
    <col min="4362" max="4362" width="21.42578125" customWidth="1"/>
    <col min="4363" max="4363" width="19.7109375" customWidth="1"/>
    <col min="4364" max="4369" width="10.42578125" customWidth="1"/>
    <col min="4616" max="4616" width="27.140625" customWidth="1"/>
    <col min="4617" max="4617" width="22.28515625" customWidth="1"/>
    <col min="4618" max="4618" width="21.42578125" customWidth="1"/>
    <col min="4619" max="4619" width="19.7109375" customWidth="1"/>
    <col min="4620" max="4625" width="10.42578125" customWidth="1"/>
    <col min="4872" max="4872" width="27.140625" customWidth="1"/>
    <col min="4873" max="4873" width="22.28515625" customWidth="1"/>
    <col min="4874" max="4874" width="21.42578125" customWidth="1"/>
    <col min="4875" max="4875" width="19.7109375" customWidth="1"/>
    <col min="4876" max="4881" width="10.42578125" customWidth="1"/>
    <col min="5128" max="5128" width="27.140625" customWidth="1"/>
    <col min="5129" max="5129" width="22.28515625" customWidth="1"/>
    <col min="5130" max="5130" width="21.42578125" customWidth="1"/>
    <col min="5131" max="5131" width="19.7109375" customWidth="1"/>
    <col min="5132" max="5137" width="10.42578125" customWidth="1"/>
    <col min="5384" max="5384" width="27.140625" customWidth="1"/>
    <col min="5385" max="5385" width="22.28515625" customWidth="1"/>
    <col min="5386" max="5386" width="21.42578125" customWidth="1"/>
    <col min="5387" max="5387" width="19.7109375" customWidth="1"/>
    <col min="5388" max="5393" width="10.42578125" customWidth="1"/>
    <col min="5640" max="5640" width="27.140625" customWidth="1"/>
    <col min="5641" max="5641" width="22.28515625" customWidth="1"/>
    <col min="5642" max="5642" width="21.42578125" customWidth="1"/>
    <col min="5643" max="5643" width="19.7109375" customWidth="1"/>
    <col min="5644" max="5649" width="10.42578125" customWidth="1"/>
    <col min="5896" max="5896" width="27.140625" customWidth="1"/>
    <col min="5897" max="5897" width="22.28515625" customWidth="1"/>
    <col min="5898" max="5898" width="21.42578125" customWidth="1"/>
    <col min="5899" max="5899" width="19.7109375" customWidth="1"/>
    <col min="5900" max="5905" width="10.42578125" customWidth="1"/>
    <col min="6152" max="6152" width="27.140625" customWidth="1"/>
    <col min="6153" max="6153" width="22.28515625" customWidth="1"/>
    <col min="6154" max="6154" width="21.42578125" customWidth="1"/>
    <col min="6155" max="6155" width="19.7109375" customWidth="1"/>
    <col min="6156" max="6161" width="10.42578125" customWidth="1"/>
    <col min="6408" max="6408" width="27.140625" customWidth="1"/>
    <col min="6409" max="6409" width="22.28515625" customWidth="1"/>
    <col min="6410" max="6410" width="21.42578125" customWidth="1"/>
    <col min="6411" max="6411" width="19.7109375" customWidth="1"/>
    <col min="6412" max="6417" width="10.42578125" customWidth="1"/>
    <col min="6664" max="6664" width="27.140625" customWidth="1"/>
    <col min="6665" max="6665" width="22.28515625" customWidth="1"/>
    <col min="6666" max="6666" width="21.42578125" customWidth="1"/>
    <col min="6667" max="6667" width="19.7109375" customWidth="1"/>
    <col min="6668" max="6673" width="10.42578125" customWidth="1"/>
    <col min="6920" max="6920" width="27.140625" customWidth="1"/>
    <col min="6921" max="6921" width="22.28515625" customWidth="1"/>
    <col min="6922" max="6922" width="21.42578125" customWidth="1"/>
    <col min="6923" max="6923" width="19.7109375" customWidth="1"/>
    <col min="6924" max="6929" width="10.42578125" customWidth="1"/>
    <col min="7176" max="7176" width="27.140625" customWidth="1"/>
    <col min="7177" max="7177" width="22.28515625" customWidth="1"/>
    <col min="7178" max="7178" width="21.42578125" customWidth="1"/>
    <col min="7179" max="7179" width="19.7109375" customWidth="1"/>
    <col min="7180" max="7185" width="10.42578125" customWidth="1"/>
    <col min="7432" max="7432" width="27.140625" customWidth="1"/>
    <col min="7433" max="7433" width="22.28515625" customWidth="1"/>
    <col min="7434" max="7434" width="21.42578125" customWidth="1"/>
    <col min="7435" max="7435" width="19.7109375" customWidth="1"/>
    <col min="7436" max="7441" width="10.42578125" customWidth="1"/>
    <col min="7688" max="7688" width="27.140625" customWidth="1"/>
    <col min="7689" max="7689" width="22.28515625" customWidth="1"/>
    <col min="7690" max="7690" width="21.42578125" customWidth="1"/>
    <col min="7691" max="7691" width="19.7109375" customWidth="1"/>
    <col min="7692" max="7697" width="10.42578125" customWidth="1"/>
    <col min="7944" max="7944" width="27.140625" customWidth="1"/>
    <col min="7945" max="7945" width="22.28515625" customWidth="1"/>
    <col min="7946" max="7946" width="21.42578125" customWidth="1"/>
    <col min="7947" max="7947" width="19.7109375" customWidth="1"/>
    <col min="7948" max="7953" width="10.42578125" customWidth="1"/>
    <col min="8200" max="8200" width="27.140625" customWidth="1"/>
    <col min="8201" max="8201" width="22.28515625" customWidth="1"/>
    <col min="8202" max="8202" width="21.42578125" customWidth="1"/>
    <col min="8203" max="8203" width="19.7109375" customWidth="1"/>
    <col min="8204" max="8209" width="10.42578125" customWidth="1"/>
    <col min="8456" max="8456" width="27.140625" customWidth="1"/>
    <col min="8457" max="8457" width="22.28515625" customWidth="1"/>
    <col min="8458" max="8458" width="21.42578125" customWidth="1"/>
    <col min="8459" max="8459" width="19.7109375" customWidth="1"/>
    <col min="8460" max="8465" width="10.42578125" customWidth="1"/>
    <col min="8712" max="8712" width="27.140625" customWidth="1"/>
    <col min="8713" max="8713" width="22.28515625" customWidth="1"/>
    <col min="8714" max="8714" width="21.42578125" customWidth="1"/>
    <col min="8715" max="8715" width="19.7109375" customWidth="1"/>
    <col min="8716" max="8721" width="10.42578125" customWidth="1"/>
    <col min="8968" max="8968" width="27.140625" customWidth="1"/>
    <col min="8969" max="8969" width="22.28515625" customWidth="1"/>
    <col min="8970" max="8970" width="21.42578125" customWidth="1"/>
    <col min="8971" max="8971" width="19.7109375" customWidth="1"/>
    <col min="8972" max="8977" width="10.42578125" customWidth="1"/>
    <col min="9224" max="9224" width="27.140625" customWidth="1"/>
    <col min="9225" max="9225" width="22.28515625" customWidth="1"/>
    <col min="9226" max="9226" width="21.42578125" customWidth="1"/>
    <col min="9227" max="9227" width="19.7109375" customWidth="1"/>
    <col min="9228" max="9233" width="10.42578125" customWidth="1"/>
    <col min="9480" max="9480" width="27.140625" customWidth="1"/>
    <col min="9481" max="9481" width="22.28515625" customWidth="1"/>
    <col min="9482" max="9482" width="21.42578125" customWidth="1"/>
    <col min="9483" max="9483" width="19.7109375" customWidth="1"/>
    <col min="9484" max="9489" width="10.42578125" customWidth="1"/>
    <col min="9736" max="9736" width="27.140625" customWidth="1"/>
    <col min="9737" max="9737" width="22.28515625" customWidth="1"/>
    <col min="9738" max="9738" width="21.42578125" customWidth="1"/>
    <col min="9739" max="9739" width="19.7109375" customWidth="1"/>
    <col min="9740" max="9745" width="10.42578125" customWidth="1"/>
    <col min="9992" max="9992" width="27.140625" customWidth="1"/>
    <col min="9993" max="9993" width="22.28515625" customWidth="1"/>
    <col min="9994" max="9994" width="21.42578125" customWidth="1"/>
    <col min="9995" max="9995" width="19.7109375" customWidth="1"/>
    <col min="9996" max="10001" width="10.42578125" customWidth="1"/>
    <col min="10248" max="10248" width="27.140625" customWidth="1"/>
    <col min="10249" max="10249" width="22.28515625" customWidth="1"/>
    <col min="10250" max="10250" width="21.42578125" customWidth="1"/>
    <col min="10251" max="10251" width="19.7109375" customWidth="1"/>
    <col min="10252" max="10257" width="10.42578125" customWidth="1"/>
    <col min="10504" max="10504" width="27.140625" customWidth="1"/>
    <col min="10505" max="10505" width="22.28515625" customWidth="1"/>
    <col min="10506" max="10506" width="21.42578125" customWidth="1"/>
    <col min="10507" max="10507" width="19.7109375" customWidth="1"/>
    <col min="10508" max="10513" width="10.42578125" customWidth="1"/>
    <col min="10760" max="10760" width="27.140625" customWidth="1"/>
    <col min="10761" max="10761" width="22.28515625" customWidth="1"/>
    <col min="10762" max="10762" width="21.42578125" customWidth="1"/>
    <col min="10763" max="10763" width="19.7109375" customWidth="1"/>
    <col min="10764" max="10769" width="10.42578125" customWidth="1"/>
    <col min="11016" max="11016" width="27.140625" customWidth="1"/>
    <col min="11017" max="11017" width="22.28515625" customWidth="1"/>
    <col min="11018" max="11018" width="21.42578125" customWidth="1"/>
    <col min="11019" max="11019" width="19.7109375" customWidth="1"/>
    <col min="11020" max="11025" width="10.42578125" customWidth="1"/>
    <col min="11272" max="11272" width="27.140625" customWidth="1"/>
    <col min="11273" max="11273" width="22.28515625" customWidth="1"/>
    <col min="11274" max="11274" width="21.42578125" customWidth="1"/>
    <col min="11275" max="11275" width="19.7109375" customWidth="1"/>
    <col min="11276" max="11281" width="10.42578125" customWidth="1"/>
    <col min="11528" max="11528" width="27.140625" customWidth="1"/>
    <col min="11529" max="11529" width="22.28515625" customWidth="1"/>
    <col min="11530" max="11530" width="21.42578125" customWidth="1"/>
    <col min="11531" max="11531" width="19.7109375" customWidth="1"/>
    <col min="11532" max="11537" width="10.42578125" customWidth="1"/>
    <col min="11784" max="11784" width="27.140625" customWidth="1"/>
    <col min="11785" max="11785" width="22.28515625" customWidth="1"/>
    <col min="11786" max="11786" width="21.42578125" customWidth="1"/>
    <col min="11787" max="11787" width="19.7109375" customWidth="1"/>
    <col min="11788" max="11793" width="10.42578125" customWidth="1"/>
    <col min="12040" max="12040" width="27.140625" customWidth="1"/>
    <col min="12041" max="12041" width="22.28515625" customWidth="1"/>
    <col min="12042" max="12042" width="21.42578125" customWidth="1"/>
    <col min="12043" max="12043" width="19.7109375" customWidth="1"/>
    <col min="12044" max="12049" width="10.42578125" customWidth="1"/>
    <col min="12296" max="12296" width="27.140625" customWidth="1"/>
    <col min="12297" max="12297" width="22.28515625" customWidth="1"/>
    <col min="12298" max="12298" width="21.42578125" customWidth="1"/>
    <col min="12299" max="12299" width="19.7109375" customWidth="1"/>
    <col min="12300" max="12305" width="10.42578125" customWidth="1"/>
    <col min="12552" max="12552" width="27.140625" customWidth="1"/>
    <col min="12553" max="12553" width="22.28515625" customWidth="1"/>
    <col min="12554" max="12554" width="21.42578125" customWidth="1"/>
    <col min="12555" max="12555" width="19.7109375" customWidth="1"/>
    <col min="12556" max="12561" width="10.42578125" customWidth="1"/>
    <col min="12808" max="12808" width="27.140625" customWidth="1"/>
    <col min="12809" max="12809" width="22.28515625" customWidth="1"/>
    <col min="12810" max="12810" width="21.42578125" customWidth="1"/>
    <col min="12811" max="12811" width="19.7109375" customWidth="1"/>
    <col min="12812" max="12817" width="10.42578125" customWidth="1"/>
    <col min="13064" max="13064" width="27.140625" customWidth="1"/>
    <col min="13065" max="13065" width="22.28515625" customWidth="1"/>
    <col min="13066" max="13066" width="21.42578125" customWidth="1"/>
    <col min="13067" max="13067" width="19.7109375" customWidth="1"/>
    <col min="13068" max="13073" width="10.42578125" customWidth="1"/>
    <col min="13320" max="13320" width="27.140625" customWidth="1"/>
    <col min="13321" max="13321" width="22.28515625" customWidth="1"/>
    <col min="13322" max="13322" width="21.42578125" customWidth="1"/>
    <col min="13323" max="13323" width="19.7109375" customWidth="1"/>
    <col min="13324" max="13329" width="10.42578125" customWidth="1"/>
    <col min="13576" max="13576" width="27.140625" customWidth="1"/>
    <col min="13577" max="13577" width="22.28515625" customWidth="1"/>
    <col min="13578" max="13578" width="21.42578125" customWidth="1"/>
    <col min="13579" max="13579" width="19.7109375" customWidth="1"/>
    <col min="13580" max="13585" width="10.42578125" customWidth="1"/>
    <col min="13832" max="13832" width="27.140625" customWidth="1"/>
    <col min="13833" max="13833" width="22.28515625" customWidth="1"/>
    <col min="13834" max="13834" width="21.42578125" customWidth="1"/>
    <col min="13835" max="13835" width="19.7109375" customWidth="1"/>
    <col min="13836" max="13841" width="10.42578125" customWidth="1"/>
    <col min="14088" max="14088" width="27.140625" customWidth="1"/>
    <col min="14089" max="14089" width="22.28515625" customWidth="1"/>
    <col min="14090" max="14090" width="21.42578125" customWidth="1"/>
    <col min="14091" max="14091" width="19.7109375" customWidth="1"/>
    <col min="14092" max="14097" width="10.42578125" customWidth="1"/>
    <col min="14344" max="14344" width="27.140625" customWidth="1"/>
    <col min="14345" max="14345" width="22.28515625" customWidth="1"/>
    <col min="14346" max="14346" width="21.42578125" customWidth="1"/>
    <col min="14347" max="14347" width="19.7109375" customWidth="1"/>
    <col min="14348" max="14353" width="10.42578125" customWidth="1"/>
    <col min="14600" max="14600" width="27.140625" customWidth="1"/>
    <col min="14601" max="14601" width="22.28515625" customWidth="1"/>
    <col min="14602" max="14602" width="21.42578125" customWidth="1"/>
    <col min="14603" max="14603" width="19.7109375" customWidth="1"/>
    <col min="14604" max="14609" width="10.42578125" customWidth="1"/>
    <col min="14856" max="14856" width="27.140625" customWidth="1"/>
    <col min="14857" max="14857" width="22.28515625" customWidth="1"/>
    <col min="14858" max="14858" width="21.42578125" customWidth="1"/>
    <col min="14859" max="14859" width="19.7109375" customWidth="1"/>
    <col min="14860" max="14865" width="10.42578125" customWidth="1"/>
    <col min="15112" max="15112" width="27.140625" customWidth="1"/>
    <col min="15113" max="15113" width="22.28515625" customWidth="1"/>
    <col min="15114" max="15114" width="21.42578125" customWidth="1"/>
    <col min="15115" max="15115" width="19.7109375" customWidth="1"/>
    <col min="15116" max="15121" width="10.42578125" customWidth="1"/>
    <col min="15368" max="15368" width="27.140625" customWidth="1"/>
    <col min="15369" max="15369" width="22.28515625" customWidth="1"/>
    <col min="15370" max="15370" width="21.42578125" customWidth="1"/>
    <col min="15371" max="15371" width="19.7109375" customWidth="1"/>
    <col min="15372" max="15377" width="10.42578125" customWidth="1"/>
    <col min="15624" max="15624" width="27.140625" customWidth="1"/>
    <col min="15625" max="15625" width="22.28515625" customWidth="1"/>
    <col min="15626" max="15626" width="21.42578125" customWidth="1"/>
    <col min="15627" max="15627" width="19.7109375" customWidth="1"/>
    <col min="15628" max="15633" width="10.42578125" customWidth="1"/>
    <col min="15880" max="15880" width="27.140625" customWidth="1"/>
    <col min="15881" max="15881" width="22.28515625" customWidth="1"/>
    <col min="15882" max="15882" width="21.42578125" customWidth="1"/>
    <col min="15883" max="15883" width="19.7109375" customWidth="1"/>
    <col min="15884" max="15889" width="10.42578125" customWidth="1"/>
    <col min="16136" max="16136" width="27.140625" customWidth="1"/>
    <col min="16137" max="16137" width="22.28515625" customWidth="1"/>
    <col min="16138" max="16138" width="21.42578125" customWidth="1"/>
    <col min="16139" max="16139" width="19.7109375" customWidth="1"/>
    <col min="16140" max="16145" width="10.42578125" customWidth="1"/>
  </cols>
  <sheetData>
    <row r="1" spans="1:19" ht="26.25" customHeight="1" x14ac:dyDescent="0.25">
      <c r="D1"/>
      <c r="G1"/>
      <c r="J1"/>
      <c r="M1"/>
      <c r="P1"/>
    </row>
    <row r="2" spans="1:19" ht="56.25" customHeight="1" x14ac:dyDescent="0.25">
      <c r="A2" s="62"/>
      <c r="B2" s="62"/>
      <c r="C2" s="62"/>
      <c r="D2"/>
      <c r="E2" s="22"/>
      <c r="F2" s="22"/>
      <c r="G2"/>
      <c r="H2" s="22"/>
      <c r="I2" s="22"/>
      <c r="J2"/>
      <c r="K2" s="23"/>
      <c r="L2" s="23"/>
      <c r="M2"/>
      <c r="N2" s="62"/>
      <c r="O2" s="62"/>
      <c r="P2"/>
    </row>
    <row r="3" spans="1:19" ht="35.25" customHeight="1" x14ac:dyDescent="0.2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8.75" customHeight="1" x14ac:dyDescent="0.25">
      <c r="A4" s="60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8.75" customHeight="1" x14ac:dyDescent="0.25">
      <c r="A5" s="63" t="s">
        <v>0</v>
      </c>
      <c r="B5" s="55" t="s">
        <v>32</v>
      </c>
      <c r="C5" s="55"/>
      <c r="D5" s="55"/>
      <c r="E5" s="55" t="s">
        <v>33</v>
      </c>
      <c r="F5" s="55"/>
      <c r="G5" s="55"/>
      <c r="H5" s="55" t="s">
        <v>34</v>
      </c>
      <c r="I5" s="55"/>
      <c r="J5" s="55"/>
      <c r="K5" s="55" t="s">
        <v>36</v>
      </c>
      <c r="L5" s="55"/>
      <c r="M5" s="55"/>
      <c r="N5" s="55" t="s">
        <v>42</v>
      </c>
      <c r="O5" s="55"/>
      <c r="P5" s="55"/>
      <c r="Q5" s="55" t="s">
        <v>43</v>
      </c>
      <c r="R5" s="55"/>
      <c r="S5" s="55"/>
    </row>
    <row r="6" spans="1:19" ht="15.75" customHeight="1" x14ac:dyDescent="0.25">
      <c r="A6" s="63"/>
      <c r="B6" s="55" t="s">
        <v>1</v>
      </c>
      <c r="C6" s="55"/>
      <c r="D6" s="56" t="s">
        <v>2</v>
      </c>
      <c r="E6" s="55" t="s">
        <v>29</v>
      </c>
      <c r="F6" s="55"/>
      <c r="G6" s="56" t="s">
        <v>2</v>
      </c>
      <c r="H6" s="55" t="s">
        <v>29</v>
      </c>
      <c r="I6" s="55"/>
      <c r="J6" s="56" t="s">
        <v>2</v>
      </c>
      <c r="K6" s="55" t="s">
        <v>29</v>
      </c>
      <c r="L6" s="55"/>
      <c r="M6" s="56" t="s">
        <v>2</v>
      </c>
      <c r="N6" s="55" t="s">
        <v>29</v>
      </c>
      <c r="O6" s="55"/>
      <c r="P6" s="56" t="s">
        <v>2</v>
      </c>
      <c r="Q6" s="55" t="s">
        <v>29</v>
      </c>
      <c r="R6" s="55"/>
      <c r="S6" s="56" t="s">
        <v>2</v>
      </c>
    </row>
    <row r="7" spans="1:19" ht="15.75" x14ac:dyDescent="0.25">
      <c r="A7" s="64"/>
      <c r="B7" s="1" t="s">
        <v>3</v>
      </c>
      <c r="C7" s="1" t="s">
        <v>4</v>
      </c>
      <c r="D7" s="57"/>
      <c r="E7" s="1" t="s">
        <v>3</v>
      </c>
      <c r="F7" s="1" t="s">
        <v>4</v>
      </c>
      <c r="G7" s="57"/>
      <c r="H7" s="1" t="s">
        <v>3</v>
      </c>
      <c r="I7" s="1" t="s">
        <v>4</v>
      </c>
      <c r="J7" s="57"/>
      <c r="K7" s="1" t="s">
        <v>3</v>
      </c>
      <c r="L7" s="1" t="s">
        <v>4</v>
      </c>
      <c r="M7" s="57"/>
      <c r="N7" s="1" t="s">
        <v>3</v>
      </c>
      <c r="O7" s="1" t="s">
        <v>4</v>
      </c>
      <c r="P7" s="57"/>
      <c r="Q7" s="1" t="s">
        <v>3</v>
      </c>
      <c r="R7" s="1" t="s">
        <v>4</v>
      </c>
      <c r="S7" s="57"/>
    </row>
    <row r="8" spans="1:19" ht="24.95" customHeight="1" x14ac:dyDescent="0.25">
      <c r="A8" s="2" t="s">
        <v>31</v>
      </c>
      <c r="B8" s="3">
        <v>13914.097198548059</v>
      </c>
      <c r="C8" s="4">
        <v>12963.591145719876</v>
      </c>
      <c r="D8" s="5">
        <f>+ABS(B8-C8)</f>
        <v>950.50605282818287</v>
      </c>
      <c r="E8" s="3">
        <v>14904.133262561558</v>
      </c>
      <c r="F8" s="4">
        <v>13551.757047214576</v>
      </c>
      <c r="G8" s="5">
        <f>+ABS(E8-F8)</f>
        <v>1352.3762153469816</v>
      </c>
      <c r="H8" s="3">
        <v>14776.879539075555</v>
      </c>
      <c r="I8" s="4">
        <v>14177.19377013849</v>
      </c>
      <c r="J8" s="5">
        <f>+ABS(H8-I8)</f>
        <v>599.68576893706449</v>
      </c>
      <c r="K8" s="3">
        <v>13505.462457024732</v>
      </c>
      <c r="L8" s="4">
        <v>13249.978281568527</v>
      </c>
      <c r="M8" s="5">
        <f>+ABS(K8-L8)</f>
        <v>255.48417545620578</v>
      </c>
      <c r="N8" s="3">
        <v>14708.394672626502</v>
      </c>
      <c r="O8" s="4">
        <v>15229.510946147373</v>
      </c>
      <c r="P8" s="5">
        <f>+ABS(N8-O8)</f>
        <v>521.11627352087089</v>
      </c>
      <c r="Q8" s="46">
        <v>17048.237614279118</v>
      </c>
      <c r="R8" s="46">
        <v>15549.468520934988</v>
      </c>
      <c r="S8" s="47">
        <f>+ABS(Q8-R8)</f>
        <v>1498.7690933441299</v>
      </c>
    </row>
    <row r="9" spans="1:19" ht="24.95" customHeight="1" x14ac:dyDescent="0.25">
      <c r="A9" s="6" t="s">
        <v>5</v>
      </c>
      <c r="B9" s="7"/>
      <c r="C9" s="8"/>
      <c r="D9" s="9"/>
      <c r="E9" s="24"/>
      <c r="F9" s="25"/>
      <c r="G9" s="9"/>
      <c r="H9" s="24"/>
      <c r="I9" s="25"/>
      <c r="J9" s="9"/>
      <c r="K9" s="24"/>
      <c r="L9" s="25"/>
      <c r="M9" s="9"/>
      <c r="N9" s="24"/>
      <c r="O9" s="25"/>
      <c r="P9" s="9"/>
      <c r="Q9" s="24"/>
      <c r="R9" s="25"/>
      <c r="S9" s="9"/>
    </row>
    <row r="10" spans="1:19" ht="24.95" customHeight="1" x14ac:dyDescent="0.25">
      <c r="A10" s="10" t="s">
        <v>6</v>
      </c>
      <c r="B10" s="11">
        <v>15474.251350238195</v>
      </c>
      <c r="C10" s="12">
        <v>14357.840977562062</v>
      </c>
      <c r="D10" s="13">
        <f>+ABS(B10-C10)</f>
        <v>1116.4103726761332</v>
      </c>
      <c r="E10" s="11">
        <v>16730.234057148387</v>
      </c>
      <c r="F10" s="12">
        <v>15099.10520149219</v>
      </c>
      <c r="G10" s="13">
        <f>+ABS(E10-F10)</f>
        <v>1631.1288556561976</v>
      </c>
      <c r="H10" s="11">
        <v>16672.497565859223</v>
      </c>
      <c r="I10" s="12">
        <v>15807.792920777028</v>
      </c>
      <c r="J10" s="13">
        <f>+ABS(H10-I10)</f>
        <v>864.70464508219447</v>
      </c>
      <c r="K10" s="11">
        <v>15331.889084244383</v>
      </c>
      <c r="L10" s="12">
        <v>14567.916294846133</v>
      </c>
      <c r="M10" s="13">
        <f>+ABS(K10-L10)</f>
        <v>763.97278939825082</v>
      </c>
      <c r="N10" s="11">
        <v>16126.011482197149</v>
      </c>
      <c r="O10" s="12">
        <v>16719.466987761571</v>
      </c>
      <c r="P10" s="13">
        <f>+ABS(N10-O10)</f>
        <v>593.4555055644214</v>
      </c>
      <c r="Q10" s="48">
        <v>17926.699783168191</v>
      </c>
      <c r="R10" s="48">
        <v>16962.971840574519</v>
      </c>
      <c r="S10" s="49">
        <f>+ABS(Q10-R10)</f>
        <v>963.7279425936722</v>
      </c>
    </row>
    <row r="11" spans="1:19" ht="24.95" customHeight="1" x14ac:dyDescent="0.25">
      <c r="A11" s="14" t="s">
        <v>7</v>
      </c>
      <c r="B11" s="15">
        <v>11272.651889603572</v>
      </c>
      <c r="C11" s="16">
        <v>9292.5446047390069</v>
      </c>
      <c r="D11" s="5">
        <f>+ABS(B11-C11)</f>
        <v>1980.1072848645654</v>
      </c>
      <c r="E11" s="15">
        <v>11783.805015499518</v>
      </c>
      <c r="F11" s="16">
        <v>9515.5969725279374</v>
      </c>
      <c r="G11" s="5">
        <f>+ABS(E11-F11)</f>
        <v>2268.2080429715807</v>
      </c>
      <c r="H11" s="15">
        <v>11467.56700963084</v>
      </c>
      <c r="I11" s="16">
        <v>9940.0570852566125</v>
      </c>
      <c r="J11" s="5">
        <f>+ABS(H11-I11)</f>
        <v>1527.5099243742279</v>
      </c>
      <c r="K11" s="15">
        <v>10468.325705072806</v>
      </c>
      <c r="L11" s="16">
        <v>9804.0941059301076</v>
      </c>
      <c r="M11" s="5">
        <f>+ABS(K11-L11)</f>
        <v>664.23159914269854</v>
      </c>
      <c r="N11" s="15">
        <v>12290.515485993512</v>
      </c>
      <c r="O11" s="16">
        <v>11174.93347602326</v>
      </c>
      <c r="P11" s="5">
        <f>+ABS(N11-O11)</f>
        <v>1115.5820099702523</v>
      </c>
      <c r="Q11" s="50">
        <v>15513.428695113906</v>
      </c>
      <c r="R11" s="50">
        <v>11427.835385511327</v>
      </c>
      <c r="S11" s="47">
        <f>+ABS(Q11-R11)</f>
        <v>4085.5933096025783</v>
      </c>
    </row>
    <row r="12" spans="1:19" ht="24.95" customHeight="1" x14ac:dyDescent="0.25">
      <c r="A12" s="6" t="s">
        <v>8</v>
      </c>
      <c r="B12" s="7"/>
      <c r="C12" s="8"/>
      <c r="D12" s="9"/>
      <c r="E12" s="24"/>
      <c r="F12" s="25"/>
      <c r="G12" s="9"/>
      <c r="H12" s="24"/>
      <c r="I12" s="25"/>
      <c r="J12" s="9"/>
      <c r="K12" s="24"/>
      <c r="L12" s="25"/>
      <c r="M12" s="9"/>
      <c r="N12" s="24"/>
      <c r="O12" s="25"/>
      <c r="P12" s="9"/>
      <c r="Q12" s="24"/>
      <c r="R12" s="25"/>
      <c r="S12" s="9"/>
    </row>
    <row r="13" spans="1:19" ht="24.95" customHeight="1" x14ac:dyDescent="0.25">
      <c r="A13" s="10" t="s">
        <v>9</v>
      </c>
      <c r="B13" s="11">
        <v>26346.468607988463</v>
      </c>
      <c r="C13" s="12">
        <v>25081.05799510577</v>
      </c>
      <c r="D13" s="13">
        <f>+ABS(B13-C13)</f>
        <v>1265.4106128826934</v>
      </c>
      <c r="E13" s="11">
        <v>24237.924596675406</v>
      </c>
      <c r="F13" s="12">
        <v>19814.712772180661</v>
      </c>
      <c r="G13" s="13">
        <f>+ABS(E13-F13)</f>
        <v>4423.2118244947451</v>
      </c>
      <c r="H13" s="11">
        <v>21015.692986342434</v>
      </c>
      <c r="I13" s="12">
        <v>22352.496842991903</v>
      </c>
      <c r="J13" s="13">
        <f>+ABS(H13-I13)</f>
        <v>1336.8038566494688</v>
      </c>
      <c r="K13" s="11">
        <v>22416.064709923598</v>
      </c>
      <c r="L13" s="12">
        <v>18525.989080813426</v>
      </c>
      <c r="M13" s="13">
        <f>+ABS(K13-L13)</f>
        <v>3890.0756291101716</v>
      </c>
      <c r="N13" s="11">
        <v>22167.245183824441</v>
      </c>
      <c r="O13" s="12">
        <v>18803.598499341861</v>
      </c>
      <c r="P13" s="13">
        <f>+ABS(N13-O13)</f>
        <v>3363.6466844825809</v>
      </c>
      <c r="Q13" s="48">
        <v>22167.245183824441</v>
      </c>
      <c r="R13" s="48">
        <v>18803.598499341861</v>
      </c>
      <c r="S13" s="49">
        <f>+ABS(Q13-R13)</f>
        <v>3363.6466844825809</v>
      </c>
    </row>
    <row r="14" spans="1:19" ht="24.95" customHeight="1" x14ac:dyDescent="0.25">
      <c r="A14" s="14" t="s">
        <v>10</v>
      </c>
      <c r="B14" s="15">
        <v>9918.9272660292045</v>
      </c>
      <c r="C14" s="16">
        <v>9757.1506615912185</v>
      </c>
      <c r="D14" s="5">
        <f>+ABS(B14-C14)</f>
        <v>161.77660443798595</v>
      </c>
      <c r="E14" s="15" t="s">
        <v>30</v>
      </c>
      <c r="F14" s="16" t="s">
        <v>30</v>
      </c>
      <c r="G14" s="5" t="s">
        <v>30</v>
      </c>
      <c r="H14" s="15" t="s">
        <v>30</v>
      </c>
      <c r="I14" s="16" t="s">
        <v>30</v>
      </c>
      <c r="J14" s="5" t="s">
        <v>30</v>
      </c>
      <c r="K14" s="15" t="s">
        <v>30</v>
      </c>
      <c r="L14" s="16" t="s">
        <v>30</v>
      </c>
      <c r="M14" s="5" t="s">
        <v>30</v>
      </c>
      <c r="N14" s="15" t="s">
        <v>30</v>
      </c>
      <c r="O14" s="16" t="s">
        <v>30</v>
      </c>
      <c r="P14" s="5" t="s">
        <v>30</v>
      </c>
      <c r="Q14" s="50" t="s">
        <v>30</v>
      </c>
      <c r="R14" s="50" t="s">
        <v>30</v>
      </c>
      <c r="S14" s="47" t="s">
        <v>30</v>
      </c>
    </row>
    <row r="15" spans="1:19" ht="24.95" customHeight="1" x14ac:dyDescent="0.25">
      <c r="A15" s="10" t="s">
        <v>11</v>
      </c>
      <c r="B15" s="11">
        <v>10754.566550734276</v>
      </c>
      <c r="C15" s="12">
        <v>10030.633311779877</v>
      </c>
      <c r="D15" s="13">
        <f>+ABS(B15-C15)</f>
        <v>723.93323895439971</v>
      </c>
      <c r="E15" s="11">
        <v>15163.437606433617</v>
      </c>
      <c r="F15" s="12">
        <v>12004.142037810436</v>
      </c>
      <c r="G15" s="13">
        <f>+ABS(E15-F15)</f>
        <v>3159.2955686231817</v>
      </c>
      <c r="H15" s="11">
        <v>10835.05693187263</v>
      </c>
      <c r="I15" s="12">
        <v>12471.409512589034</v>
      </c>
      <c r="J15" s="13">
        <f>+ABS(H15-I15)</f>
        <v>1636.3525807164042</v>
      </c>
      <c r="K15" s="11">
        <v>9039.4055523255938</v>
      </c>
      <c r="L15" s="12">
        <v>10177.030037379922</v>
      </c>
      <c r="M15" s="13">
        <f>+ABS(K15-L15)</f>
        <v>1137.624485054328</v>
      </c>
      <c r="N15" s="11">
        <v>11600.813604568702</v>
      </c>
      <c r="O15" s="12">
        <v>11794.837305082459</v>
      </c>
      <c r="P15" s="13">
        <f>+ABS(N15-O15)</f>
        <v>194.02370051375692</v>
      </c>
      <c r="Q15" s="48">
        <v>11600.813604568702</v>
      </c>
      <c r="R15" s="48">
        <v>11794.837305082459</v>
      </c>
      <c r="S15" s="49">
        <f>+ABS(Q15-R15)</f>
        <v>194.02370051375692</v>
      </c>
    </row>
    <row r="16" spans="1:19" ht="24.95" customHeight="1" x14ac:dyDescent="0.25">
      <c r="A16" s="14" t="s">
        <v>12</v>
      </c>
      <c r="B16" s="15">
        <v>10535.959964841097</v>
      </c>
      <c r="C16" s="16">
        <v>11132.462204424792</v>
      </c>
      <c r="D16" s="5">
        <f t="shared" ref="D16:D30" si="0">+ABS(B16-C16)</f>
        <v>596.50223958369497</v>
      </c>
      <c r="E16" s="15" t="s">
        <v>30</v>
      </c>
      <c r="F16" s="16" t="s">
        <v>30</v>
      </c>
      <c r="G16" s="5" t="s">
        <v>30</v>
      </c>
      <c r="H16" s="15" t="s">
        <v>30</v>
      </c>
      <c r="I16" s="16" t="s">
        <v>30</v>
      </c>
      <c r="J16" s="5" t="s">
        <v>30</v>
      </c>
      <c r="K16" s="15" t="s">
        <v>30</v>
      </c>
      <c r="L16" s="16" t="s">
        <v>30</v>
      </c>
      <c r="M16" s="5" t="s">
        <v>30</v>
      </c>
      <c r="N16" s="15" t="s">
        <v>30</v>
      </c>
      <c r="O16" s="16" t="s">
        <v>30</v>
      </c>
      <c r="P16" s="5" t="s">
        <v>30</v>
      </c>
      <c r="Q16" s="50" t="s">
        <v>30</v>
      </c>
      <c r="R16" s="50" t="s">
        <v>30</v>
      </c>
      <c r="S16" s="47" t="s">
        <v>30</v>
      </c>
    </row>
    <row r="17" spans="1:19" ht="24.95" customHeight="1" x14ac:dyDescent="0.25">
      <c r="A17" s="10" t="s">
        <v>13</v>
      </c>
      <c r="B17" s="11">
        <v>9645.4832014866479</v>
      </c>
      <c r="C17" s="12">
        <v>8039.815421945681</v>
      </c>
      <c r="D17" s="13">
        <f t="shared" si="0"/>
        <v>1605.6677795409669</v>
      </c>
      <c r="E17" s="11" t="s">
        <v>30</v>
      </c>
      <c r="F17" s="12" t="s">
        <v>30</v>
      </c>
      <c r="G17" s="13" t="s">
        <v>30</v>
      </c>
      <c r="H17" s="11" t="s">
        <v>30</v>
      </c>
      <c r="I17" s="12" t="s">
        <v>30</v>
      </c>
      <c r="J17" s="13" t="s">
        <v>30</v>
      </c>
      <c r="K17" s="11" t="s">
        <v>30</v>
      </c>
      <c r="L17" s="12" t="s">
        <v>30</v>
      </c>
      <c r="M17" s="13" t="s">
        <v>30</v>
      </c>
      <c r="N17" s="42" t="s">
        <v>30</v>
      </c>
      <c r="O17" s="43" t="s">
        <v>30</v>
      </c>
      <c r="P17" s="44" t="s">
        <v>30</v>
      </c>
      <c r="Q17" s="51" t="s">
        <v>30</v>
      </c>
      <c r="R17" s="51" t="s">
        <v>30</v>
      </c>
      <c r="S17" s="52" t="s">
        <v>30</v>
      </c>
    </row>
    <row r="18" spans="1:19" ht="24.95" customHeight="1" x14ac:dyDescent="0.25">
      <c r="A18" s="14" t="s">
        <v>14</v>
      </c>
      <c r="B18" s="15">
        <v>15362.222596751833</v>
      </c>
      <c r="C18" s="16">
        <v>10049.684312159656</v>
      </c>
      <c r="D18" s="5">
        <f t="shared" si="0"/>
        <v>5312.5382845921777</v>
      </c>
      <c r="E18" s="15">
        <v>12532.773150157924</v>
      </c>
      <c r="F18" s="16">
        <v>9400.808777166334</v>
      </c>
      <c r="G18" s="5">
        <f>+ABS(E18-F18)</f>
        <v>3131.9643729915897</v>
      </c>
      <c r="H18" s="15">
        <v>12464.292530643135</v>
      </c>
      <c r="I18" s="16">
        <v>11328.054674975278</v>
      </c>
      <c r="J18" s="5">
        <f>+ABS(H18-I18)</f>
        <v>1136.2378556678577</v>
      </c>
      <c r="K18" s="15">
        <v>11324.908239623564</v>
      </c>
      <c r="L18" s="16">
        <v>12315.833975880021</v>
      </c>
      <c r="M18" s="5">
        <f>+ABS(K18-L18)</f>
        <v>990.92573625645673</v>
      </c>
      <c r="N18" s="15">
        <v>13514.153283083944</v>
      </c>
      <c r="O18" s="16">
        <v>11533.667957104704</v>
      </c>
      <c r="P18" s="5">
        <f t="shared" ref="P18:P24" si="1">+ABS(N18-O18)</f>
        <v>1980.4853259792399</v>
      </c>
      <c r="Q18" s="50">
        <v>13514.153283083944</v>
      </c>
      <c r="R18" s="50">
        <v>11533.667957104704</v>
      </c>
      <c r="S18" s="47">
        <f t="shared" ref="S18:S20" si="2">+ABS(Q18-R18)</f>
        <v>1980.4853259792399</v>
      </c>
    </row>
    <row r="19" spans="1:19" ht="24.95" customHeight="1" x14ac:dyDescent="0.25">
      <c r="A19" s="10" t="s">
        <v>15</v>
      </c>
      <c r="B19" s="11">
        <v>9011.1347920563221</v>
      </c>
      <c r="C19" s="12">
        <v>8443.4239377569411</v>
      </c>
      <c r="D19" s="13">
        <f t="shared" si="0"/>
        <v>567.71085429938103</v>
      </c>
      <c r="E19" s="11">
        <v>9270.7062124477125</v>
      </c>
      <c r="F19" s="12">
        <v>9901.9860599841795</v>
      </c>
      <c r="G19" s="13">
        <f>+ABS(E19-F19)</f>
        <v>631.27984753646706</v>
      </c>
      <c r="H19" s="11">
        <v>13560.186168522283</v>
      </c>
      <c r="I19" s="12">
        <v>13198.512780413481</v>
      </c>
      <c r="J19" s="13">
        <f>+ABS(H19-I19)</f>
        <v>361.6733881088021</v>
      </c>
      <c r="K19" s="11">
        <v>12638.337003139313</v>
      </c>
      <c r="L19" s="12">
        <v>15551.03141826438</v>
      </c>
      <c r="M19" s="13">
        <f>+ABS(K19-L19)</f>
        <v>2912.6944151250664</v>
      </c>
      <c r="N19" s="11">
        <v>10523.602390985054</v>
      </c>
      <c r="O19" s="12">
        <v>10445.851069071294</v>
      </c>
      <c r="P19" s="13">
        <f t="shared" si="1"/>
        <v>77.751321913759966</v>
      </c>
      <c r="Q19" s="48">
        <v>10523.602390985054</v>
      </c>
      <c r="R19" s="48">
        <v>10445.851069071294</v>
      </c>
      <c r="S19" s="49">
        <f t="shared" si="2"/>
        <v>77.751321913759966</v>
      </c>
    </row>
    <row r="20" spans="1:19" ht="24.95" customHeight="1" x14ac:dyDescent="0.25">
      <c r="A20" s="14" t="s">
        <v>16</v>
      </c>
      <c r="B20" s="15">
        <v>13097.367847404836</v>
      </c>
      <c r="C20" s="16">
        <v>11861.860638134123</v>
      </c>
      <c r="D20" s="5">
        <f t="shared" si="0"/>
        <v>1235.5072092707123</v>
      </c>
      <c r="E20" s="15">
        <v>14928.570752120757</v>
      </c>
      <c r="F20" s="16">
        <v>12402.56185871046</v>
      </c>
      <c r="G20" s="5">
        <f>+ABS(E20-F20)</f>
        <v>2526.0088934102969</v>
      </c>
      <c r="H20" s="15">
        <v>14091.316352882877</v>
      </c>
      <c r="I20" s="16">
        <v>13316.650501375079</v>
      </c>
      <c r="J20" s="5">
        <f>+ABS(H20-I20)</f>
        <v>774.66585150779792</v>
      </c>
      <c r="K20" s="15">
        <v>13764.07609399825</v>
      </c>
      <c r="L20" s="16">
        <v>11436.719444621402</v>
      </c>
      <c r="M20" s="5">
        <f>+ABS(K20-L20)</f>
        <v>2327.3566493768485</v>
      </c>
      <c r="N20" s="15">
        <v>16541.040154134313</v>
      </c>
      <c r="O20" s="16">
        <v>11730.843454336868</v>
      </c>
      <c r="P20" s="5">
        <f t="shared" si="1"/>
        <v>4810.196699797445</v>
      </c>
      <c r="Q20" s="50">
        <v>16541.040154134313</v>
      </c>
      <c r="R20" s="50">
        <v>11730.843454336868</v>
      </c>
      <c r="S20" s="47">
        <f t="shared" si="2"/>
        <v>4810.196699797445</v>
      </c>
    </row>
    <row r="21" spans="1:19" ht="24.95" customHeight="1" x14ac:dyDescent="0.25">
      <c r="A21" s="10" t="s">
        <v>17</v>
      </c>
      <c r="B21" s="11">
        <v>12539.499116900965</v>
      </c>
      <c r="C21" s="12">
        <v>13487.438978353599</v>
      </c>
      <c r="D21" s="13">
        <f t="shared" si="0"/>
        <v>947.93986145263443</v>
      </c>
      <c r="E21" s="11" t="s">
        <v>30</v>
      </c>
      <c r="F21" s="12" t="s">
        <v>30</v>
      </c>
      <c r="G21" s="13" t="s">
        <v>30</v>
      </c>
      <c r="H21" s="11" t="s">
        <v>30</v>
      </c>
      <c r="I21" s="12" t="s">
        <v>30</v>
      </c>
      <c r="J21" s="13" t="s">
        <v>30</v>
      </c>
      <c r="K21" s="11" t="s">
        <v>30</v>
      </c>
      <c r="L21" s="12" t="s">
        <v>30</v>
      </c>
      <c r="M21" s="13" t="s">
        <v>30</v>
      </c>
      <c r="N21" s="42" t="s">
        <v>30</v>
      </c>
      <c r="O21" s="43" t="s">
        <v>30</v>
      </c>
      <c r="P21" s="44" t="s">
        <v>30</v>
      </c>
      <c r="Q21" s="51" t="s">
        <v>30</v>
      </c>
      <c r="R21" s="51" t="s">
        <v>30</v>
      </c>
      <c r="S21" s="52" t="s">
        <v>30</v>
      </c>
    </row>
    <row r="22" spans="1:19" ht="24.95" customHeight="1" x14ac:dyDescent="0.25">
      <c r="A22" s="14" t="s">
        <v>18</v>
      </c>
      <c r="B22" s="15">
        <v>10894.445212355744</v>
      </c>
      <c r="C22" s="16">
        <v>9834.4719177868319</v>
      </c>
      <c r="D22" s="5">
        <f t="shared" si="0"/>
        <v>1059.973294568912</v>
      </c>
      <c r="E22" s="15" t="s">
        <v>30</v>
      </c>
      <c r="F22" s="16" t="s">
        <v>30</v>
      </c>
      <c r="G22" s="5" t="s">
        <v>30</v>
      </c>
      <c r="H22" s="15" t="s">
        <v>30</v>
      </c>
      <c r="I22" s="16" t="s">
        <v>30</v>
      </c>
      <c r="J22" s="5" t="s">
        <v>30</v>
      </c>
      <c r="K22" s="15" t="s">
        <v>30</v>
      </c>
      <c r="L22" s="16" t="s">
        <v>30</v>
      </c>
      <c r="M22" s="5" t="s">
        <v>30</v>
      </c>
      <c r="N22" s="15" t="s">
        <v>30</v>
      </c>
      <c r="O22" s="16" t="s">
        <v>30</v>
      </c>
      <c r="P22" s="5" t="s">
        <v>30</v>
      </c>
      <c r="Q22" s="50" t="s">
        <v>30</v>
      </c>
      <c r="R22" s="50" t="s">
        <v>30</v>
      </c>
      <c r="S22" s="47" t="s">
        <v>30</v>
      </c>
    </row>
    <row r="23" spans="1:19" ht="24.95" customHeight="1" x14ac:dyDescent="0.25">
      <c r="A23" s="10" t="s">
        <v>19</v>
      </c>
      <c r="B23" s="11">
        <v>14385.211405701406</v>
      </c>
      <c r="C23" s="12">
        <v>11809.191380671266</v>
      </c>
      <c r="D23" s="13">
        <f t="shared" si="0"/>
        <v>2576.0200250301405</v>
      </c>
      <c r="E23" s="11">
        <v>16428.554902138447</v>
      </c>
      <c r="F23" s="12">
        <v>12480.465581799013</v>
      </c>
      <c r="G23" s="13">
        <f>+ABS(E23-F23)</f>
        <v>3948.0893203394335</v>
      </c>
      <c r="H23" s="11">
        <v>17923.092131907462</v>
      </c>
      <c r="I23" s="12">
        <v>13812.879625811589</v>
      </c>
      <c r="J23" s="13">
        <f>+ABS(H23-I23)</f>
        <v>4110.2125060958733</v>
      </c>
      <c r="K23" s="11">
        <v>15968.13961989354</v>
      </c>
      <c r="L23" s="12">
        <v>13298.825453536094</v>
      </c>
      <c r="M23" s="13">
        <f>+ABS(K23-L23)</f>
        <v>2669.3141663574461</v>
      </c>
      <c r="N23" s="11">
        <v>16243.780115512691</v>
      </c>
      <c r="O23" s="12">
        <v>14661.929141011035</v>
      </c>
      <c r="P23" s="13">
        <f t="shared" si="1"/>
        <v>1581.8509745016563</v>
      </c>
      <c r="Q23" s="48">
        <v>16243.780115512691</v>
      </c>
      <c r="R23" s="48">
        <v>14661.929141011035</v>
      </c>
      <c r="S23" s="49">
        <f t="shared" ref="S23:S24" si="3">+ABS(Q23-R23)</f>
        <v>1581.8509745016563</v>
      </c>
    </row>
    <row r="24" spans="1:19" ht="24.95" customHeight="1" x14ac:dyDescent="0.25">
      <c r="A24" s="14" t="s">
        <v>20</v>
      </c>
      <c r="B24" s="15">
        <v>13010.458839806224</v>
      </c>
      <c r="C24" s="16">
        <v>12446.394502794026</v>
      </c>
      <c r="D24" s="5">
        <f t="shared" si="0"/>
        <v>564.06433701219794</v>
      </c>
      <c r="E24" s="15">
        <v>15427.442219335137</v>
      </c>
      <c r="F24" s="16">
        <v>15148.739154969016</v>
      </c>
      <c r="G24" s="5">
        <f>+ABS(E24-F24)</f>
        <v>278.70306436612009</v>
      </c>
      <c r="H24" s="15">
        <v>15239.274281092143</v>
      </c>
      <c r="I24" s="16">
        <v>14830.36920873766</v>
      </c>
      <c r="J24" s="5">
        <f>+ABS(H24-I24)</f>
        <v>408.9050723544824</v>
      </c>
      <c r="K24" s="15">
        <v>14036.116402575932</v>
      </c>
      <c r="L24" s="16">
        <v>13742.600180721309</v>
      </c>
      <c r="M24" s="5">
        <f>+ABS(K24-L24)</f>
        <v>293.51622185462293</v>
      </c>
      <c r="N24" s="15">
        <v>14657.489186222989</v>
      </c>
      <c r="O24" s="16">
        <v>15895.318335426191</v>
      </c>
      <c r="P24" s="5">
        <f t="shared" si="1"/>
        <v>1237.8291492032022</v>
      </c>
      <c r="Q24" s="50">
        <v>14657.489186222989</v>
      </c>
      <c r="R24" s="50">
        <v>15895.318335426191</v>
      </c>
      <c r="S24" s="47">
        <f t="shared" si="3"/>
        <v>1237.8291492032022</v>
      </c>
    </row>
    <row r="25" spans="1:19" ht="24.95" customHeight="1" x14ac:dyDescent="0.25">
      <c r="A25" s="10" t="s">
        <v>21</v>
      </c>
      <c r="B25" s="11">
        <v>11728.938066241986</v>
      </c>
      <c r="C25" s="12">
        <v>13229.324799345444</v>
      </c>
      <c r="D25" s="13">
        <f t="shared" si="0"/>
        <v>1500.386733103458</v>
      </c>
      <c r="E25" s="11" t="s">
        <v>30</v>
      </c>
      <c r="F25" s="12" t="s">
        <v>30</v>
      </c>
      <c r="G25" s="13" t="s">
        <v>30</v>
      </c>
      <c r="H25" s="11" t="s">
        <v>30</v>
      </c>
      <c r="I25" s="12" t="s">
        <v>30</v>
      </c>
      <c r="J25" s="13" t="s">
        <v>30</v>
      </c>
      <c r="K25" s="11" t="s">
        <v>30</v>
      </c>
      <c r="L25" s="12" t="s">
        <v>30</v>
      </c>
      <c r="M25" s="13" t="s">
        <v>30</v>
      </c>
      <c r="N25" s="42" t="s">
        <v>30</v>
      </c>
      <c r="O25" s="43" t="s">
        <v>30</v>
      </c>
      <c r="P25" s="44" t="s">
        <v>30</v>
      </c>
      <c r="Q25" s="51" t="s">
        <v>30</v>
      </c>
      <c r="R25" s="51" t="s">
        <v>30</v>
      </c>
      <c r="S25" s="52" t="s">
        <v>30</v>
      </c>
    </row>
    <row r="26" spans="1:19" ht="24.95" customHeight="1" x14ac:dyDescent="0.25">
      <c r="A26" s="14" t="s">
        <v>22</v>
      </c>
      <c r="B26" s="15">
        <v>14765.771626042799</v>
      </c>
      <c r="C26" s="16">
        <v>13801.219965637261</v>
      </c>
      <c r="D26" s="5">
        <f t="shared" si="0"/>
        <v>964.5516604055374</v>
      </c>
      <c r="E26" s="15" t="s">
        <v>30</v>
      </c>
      <c r="F26" s="16" t="s">
        <v>30</v>
      </c>
      <c r="G26" s="5" t="s">
        <v>30</v>
      </c>
      <c r="H26" s="15" t="s">
        <v>30</v>
      </c>
      <c r="I26" s="16" t="s">
        <v>30</v>
      </c>
      <c r="J26" s="5" t="s">
        <v>30</v>
      </c>
      <c r="K26" s="15" t="s">
        <v>30</v>
      </c>
      <c r="L26" s="16" t="s">
        <v>30</v>
      </c>
      <c r="M26" s="5" t="s">
        <v>30</v>
      </c>
      <c r="N26" s="15" t="s">
        <v>30</v>
      </c>
      <c r="O26" s="16" t="s">
        <v>30</v>
      </c>
      <c r="P26" s="5" t="s">
        <v>30</v>
      </c>
      <c r="Q26" s="50" t="s">
        <v>30</v>
      </c>
      <c r="R26" s="50" t="s">
        <v>30</v>
      </c>
      <c r="S26" s="47" t="s">
        <v>30</v>
      </c>
    </row>
    <row r="27" spans="1:19" ht="24.95" customHeight="1" x14ac:dyDescent="0.25">
      <c r="A27" s="10" t="s">
        <v>23</v>
      </c>
      <c r="B27" s="11">
        <v>13491.7421913906</v>
      </c>
      <c r="C27" s="12">
        <v>10326.465140935856</v>
      </c>
      <c r="D27" s="13">
        <f t="shared" si="0"/>
        <v>3165.2770504547443</v>
      </c>
      <c r="E27" s="11" t="s">
        <v>30</v>
      </c>
      <c r="F27" s="12" t="s">
        <v>30</v>
      </c>
      <c r="G27" s="13" t="s">
        <v>30</v>
      </c>
      <c r="H27" s="11" t="s">
        <v>30</v>
      </c>
      <c r="I27" s="12" t="s">
        <v>30</v>
      </c>
      <c r="J27" s="13" t="s">
        <v>30</v>
      </c>
      <c r="K27" s="11" t="s">
        <v>30</v>
      </c>
      <c r="L27" s="12" t="s">
        <v>30</v>
      </c>
      <c r="M27" s="13" t="s">
        <v>30</v>
      </c>
      <c r="N27" s="42" t="s">
        <v>30</v>
      </c>
      <c r="O27" s="43" t="s">
        <v>30</v>
      </c>
      <c r="P27" s="44" t="s">
        <v>30</v>
      </c>
      <c r="Q27" s="51" t="s">
        <v>30</v>
      </c>
      <c r="R27" s="51" t="s">
        <v>30</v>
      </c>
      <c r="S27" s="52" t="s">
        <v>30</v>
      </c>
    </row>
    <row r="28" spans="1:19" ht="24.95" customHeight="1" x14ac:dyDescent="0.25">
      <c r="A28" s="14" t="s">
        <v>24</v>
      </c>
      <c r="B28" s="15">
        <v>14516.197960842281</v>
      </c>
      <c r="C28" s="16">
        <v>9423.0081432269508</v>
      </c>
      <c r="D28" s="5">
        <f t="shared" si="0"/>
        <v>5093.18981761533</v>
      </c>
      <c r="E28" s="15" t="s">
        <v>30</v>
      </c>
      <c r="F28" s="16" t="s">
        <v>30</v>
      </c>
      <c r="G28" s="5" t="s">
        <v>30</v>
      </c>
      <c r="H28" s="15" t="s">
        <v>30</v>
      </c>
      <c r="I28" s="16" t="s">
        <v>30</v>
      </c>
      <c r="J28" s="5" t="s">
        <v>30</v>
      </c>
      <c r="K28" s="15" t="s">
        <v>30</v>
      </c>
      <c r="L28" s="16" t="s">
        <v>30</v>
      </c>
      <c r="M28" s="5" t="s">
        <v>30</v>
      </c>
      <c r="N28" s="15" t="s">
        <v>30</v>
      </c>
      <c r="O28" s="16" t="s">
        <v>30</v>
      </c>
      <c r="P28" s="5" t="s">
        <v>30</v>
      </c>
      <c r="Q28" s="50" t="s">
        <v>30</v>
      </c>
      <c r="R28" s="50" t="s">
        <v>30</v>
      </c>
      <c r="S28" s="47" t="s">
        <v>30</v>
      </c>
    </row>
    <row r="29" spans="1:19" ht="24.95" customHeight="1" x14ac:dyDescent="0.25">
      <c r="A29" s="10" t="s">
        <v>25</v>
      </c>
      <c r="B29" s="17">
        <v>26629.375646715369</v>
      </c>
      <c r="C29" s="18">
        <v>18883.021091487499</v>
      </c>
      <c r="D29" s="19">
        <f t="shared" si="0"/>
        <v>7746.3545552278702</v>
      </c>
      <c r="E29" s="11" t="s">
        <v>30</v>
      </c>
      <c r="F29" s="12" t="s">
        <v>30</v>
      </c>
      <c r="G29" s="13" t="s">
        <v>30</v>
      </c>
      <c r="H29" s="11" t="s">
        <v>30</v>
      </c>
      <c r="I29" s="12" t="s">
        <v>30</v>
      </c>
      <c r="J29" s="13" t="s">
        <v>30</v>
      </c>
      <c r="K29" s="11" t="s">
        <v>30</v>
      </c>
      <c r="L29" s="12" t="s">
        <v>30</v>
      </c>
      <c r="M29" s="13" t="s">
        <v>30</v>
      </c>
      <c r="N29" s="42" t="s">
        <v>30</v>
      </c>
      <c r="O29" s="43" t="s">
        <v>30</v>
      </c>
      <c r="P29" s="44" t="s">
        <v>30</v>
      </c>
      <c r="Q29" s="51" t="s">
        <v>30</v>
      </c>
      <c r="R29" s="51" t="s">
        <v>30</v>
      </c>
      <c r="S29" s="52" t="s">
        <v>30</v>
      </c>
    </row>
    <row r="30" spans="1:19" ht="24.95" customHeight="1" x14ac:dyDescent="0.25">
      <c r="A30" s="14" t="s">
        <v>26</v>
      </c>
      <c r="B30" s="27">
        <v>15894.379044351457</v>
      </c>
      <c r="C30" s="28">
        <v>11738.720680300625</v>
      </c>
      <c r="D30" s="29">
        <f t="shared" si="0"/>
        <v>4155.6583640508325</v>
      </c>
      <c r="E30" s="15" t="s">
        <v>30</v>
      </c>
      <c r="F30" s="16" t="s">
        <v>30</v>
      </c>
      <c r="G30" s="5" t="s">
        <v>30</v>
      </c>
      <c r="H30" s="15" t="s">
        <v>30</v>
      </c>
      <c r="I30" s="16" t="s">
        <v>30</v>
      </c>
      <c r="J30" s="5" t="s">
        <v>30</v>
      </c>
      <c r="K30" s="15" t="s">
        <v>30</v>
      </c>
      <c r="L30" s="16" t="s">
        <v>30</v>
      </c>
      <c r="M30" s="5" t="s">
        <v>30</v>
      </c>
      <c r="N30" s="15" t="s">
        <v>30</v>
      </c>
      <c r="O30" s="16" t="s">
        <v>30</v>
      </c>
      <c r="P30" s="5" t="s">
        <v>30</v>
      </c>
      <c r="Q30" s="50" t="s">
        <v>30</v>
      </c>
      <c r="R30" s="50" t="s">
        <v>30</v>
      </c>
      <c r="S30" s="47" t="s">
        <v>30</v>
      </c>
    </row>
    <row r="31" spans="1:19" ht="36" customHeight="1" x14ac:dyDescent="0.25">
      <c r="A31" s="30" t="s">
        <v>35</v>
      </c>
      <c r="B31" s="31" t="s">
        <v>30</v>
      </c>
      <c r="C31" s="32" t="s">
        <v>30</v>
      </c>
      <c r="D31" s="33" t="s">
        <v>30</v>
      </c>
      <c r="E31" s="39">
        <v>11921.145434270964</v>
      </c>
      <c r="F31" s="40">
        <v>11071.647040189066</v>
      </c>
      <c r="G31" s="41">
        <f>+ABS(E31-F31)</f>
        <v>849.49839408189837</v>
      </c>
      <c r="H31" s="39">
        <v>12898.166909711499</v>
      </c>
      <c r="I31" s="40">
        <v>11569.320301343092</v>
      </c>
      <c r="J31" s="41">
        <f>+ABS(H31-I31)</f>
        <v>1328.846608368407</v>
      </c>
      <c r="K31" s="39">
        <v>11032.596393016014</v>
      </c>
      <c r="L31" s="40">
        <v>11672.258128076028</v>
      </c>
      <c r="M31" s="41">
        <f>+ABS(K31-L31)</f>
        <v>639.6617350600136</v>
      </c>
      <c r="N31" s="17">
        <v>12842.440253550154</v>
      </c>
      <c r="O31" s="18">
        <v>16528.922968424929</v>
      </c>
      <c r="P31" s="19">
        <f>+ABS(N31-O31)</f>
        <v>3686.4827148747754</v>
      </c>
      <c r="Q31" s="53">
        <v>12842.440253550154</v>
      </c>
      <c r="R31" s="53">
        <v>16528.922968424929</v>
      </c>
      <c r="S31" s="54">
        <f>+ABS(Q31-R31)</f>
        <v>3686.4827148747754</v>
      </c>
    </row>
    <row r="32" spans="1:19" x14ac:dyDescent="0.25">
      <c r="A32" s="35" t="s">
        <v>37</v>
      </c>
      <c r="N32" s="65"/>
      <c r="O32" s="65"/>
      <c r="P32" s="65"/>
    </row>
    <row r="33" spans="1:16" x14ac:dyDescent="0.25">
      <c r="A33" s="38" t="s">
        <v>38</v>
      </c>
      <c r="N33" s="45"/>
      <c r="O33" s="45"/>
      <c r="P33" s="45"/>
    </row>
    <row r="34" spans="1:16" x14ac:dyDescent="0.25">
      <c r="A34" s="38" t="s">
        <v>45</v>
      </c>
      <c r="N34" s="20"/>
      <c r="O34" s="20"/>
      <c r="P34" s="20"/>
    </row>
    <row r="35" spans="1:16" x14ac:dyDescent="0.25">
      <c r="A35" s="34" t="s">
        <v>39</v>
      </c>
      <c r="N35" s="66"/>
      <c r="O35" s="66"/>
      <c r="P35" s="66"/>
    </row>
    <row r="36" spans="1:16" x14ac:dyDescent="0.25">
      <c r="A36" s="35" t="s">
        <v>27</v>
      </c>
      <c r="P36"/>
    </row>
    <row r="37" spans="1:16" ht="17.25" x14ac:dyDescent="0.25">
      <c r="A37" s="36" t="s">
        <v>40</v>
      </c>
    </row>
    <row r="38" spans="1:16" ht="17.25" x14ac:dyDescent="0.25">
      <c r="A38" s="37" t="s">
        <v>41</v>
      </c>
    </row>
    <row r="39" spans="1:16" ht="17.25" x14ac:dyDescent="0.25">
      <c r="A39" s="36" t="s">
        <v>44</v>
      </c>
    </row>
  </sheetData>
  <mergeCells count="25">
    <mergeCell ref="N32:P32"/>
    <mergeCell ref="N35:P35"/>
    <mergeCell ref="N2:O2"/>
    <mergeCell ref="N5:P5"/>
    <mergeCell ref="N6:O6"/>
    <mergeCell ref="P6:P7"/>
    <mergeCell ref="A2:C2"/>
    <mergeCell ref="B6:C6"/>
    <mergeCell ref="D6:D7"/>
    <mergeCell ref="J6:J7"/>
    <mergeCell ref="A5:A7"/>
    <mergeCell ref="E6:F6"/>
    <mergeCell ref="G6:G7"/>
    <mergeCell ref="H6:I6"/>
    <mergeCell ref="B5:D5"/>
    <mergeCell ref="E5:G5"/>
    <mergeCell ref="H5:J5"/>
    <mergeCell ref="Q5:S5"/>
    <mergeCell ref="Q6:R6"/>
    <mergeCell ref="S6:S7"/>
    <mergeCell ref="A3:S3"/>
    <mergeCell ref="A4:S4"/>
    <mergeCell ref="K5:M5"/>
    <mergeCell ref="K6:L6"/>
    <mergeCell ref="M6:M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2019-02-25T10:53:22Z</dcterms:created>
  <dcterms:modified xsi:type="dcterms:W3CDTF">2023-08-24T20:48:24Z</dcterms:modified>
</cp:coreProperties>
</file>